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_Tuhelj\Desktop\"/>
    </mc:Choice>
  </mc:AlternateContent>
  <xr:revisionPtr revIDLastSave="0" documentId="13_ncr:1_{2A33FD1E-5DEB-427B-A010-8C1BC4A7BC6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  <c r="D74" i="1"/>
  <c r="D54" i="1" l="1"/>
  <c r="D52" i="1"/>
  <c r="D50" i="1"/>
  <c r="D48" i="1"/>
  <c r="D46" i="1"/>
  <c r="D44" i="1"/>
  <c r="D42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<sst xmlns="http://schemas.openxmlformats.org/spreadsheetml/2006/main" count="213" uniqueCount="116">
  <si>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</si>
  <si>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</si>
  <si>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</si>
  <si>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</si>
  <si>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</si>
  <si>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</si>
  <si>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</si>
  <si>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</si>
  <si>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</si>
  <si>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 xml:space="preserve">Odgovorna Osoba: DAVOR ŽAŽAR_x000D_
     </t>
  </si>
  <si>
    <t>Isplata Sredstava Za Razdoblje: 01.07.2024 Do 31.07.2024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</si>
  <si>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</si>
  <si>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</si>
  <si>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</si>
  <si>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</si>
  <si>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OŠ LIJEPA NAŠA</t>
  </si>
  <si>
    <t>Ukupno:</t>
  </si>
  <si>
    <t>PRESEČKI GRUPA d.o.o.</t>
  </si>
  <si>
    <t>85843181422</t>
  </si>
  <si>
    <t>KRAPINA</t>
  </si>
  <si>
    <t>USLUGE TELEFONA, POŠTE I PRIJEVOZA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</si>
  <si>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</si>
  <si>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</si>
  <si>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</si>
  <si>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</si>
  <si>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</si>
  <si>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</si>
  <si>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MATERIJAL I SIROVINE</t>
  </si>
  <si>
    <t>MATERIJAL I DIJELOVI ZA TEKUĆE I INVESTICIJSKO ODRŽAVANJE</t>
  </si>
  <si>
    <t>ZELENJAK d.o.o.</t>
  </si>
  <si>
    <t>83090331136</t>
  </si>
  <si>
    <t>KLANJEC</t>
  </si>
  <si>
    <t xml:space="preserve">KOMUNALNE USLUGE                                                                                                                                      </t>
  </si>
  <si>
    <t>HRVATSKI TELEKOM d.d.-T com</t>
  </si>
  <si>
    <t>81793146560</t>
  </si>
  <si>
    <t>MESNICE BOROŠAK d.o.o.</t>
  </si>
  <si>
    <t>76622318991</t>
  </si>
  <si>
    <t>UPRAVITELJ M.V.VAL d.o.o.</t>
  </si>
  <si>
    <t>74132195890</t>
  </si>
  <si>
    <t>Kumrovec</t>
  </si>
  <si>
    <t>OPTIMUS lab d.o.o.</t>
  </si>
  <si>
    <t>71981294715</t>
  </si>
  <si>
    <t>ČAKOVEC</t>
  </si>
  <si>
    <t>STUDIO OBSCURA OBRT</t>
  </si>
  <si>
    <t>67655696682</t>
  </si>
  <si>
    <t>40000 ČAKOVEC</t>
  </si>
  <si>
    <t xml:space="preserve">OSTALE USLUGE                                                                                                                                         </t>
  </si>
  <si>
    <t>HEP OPSKRBA d.o.o.</t>
  </si>
  <si>
    <t>63073332379</t>
  </si>
  <si>
    <t>ENERGIJA</t>
  </si>
  <si>
    <t>ZAGORSKI VODOVOD d.o.o.</t>
  </si>
  <si>
    <t>61979475705</t>
  </si>
  <si>
    <t>55383694934</t>
  </si>
  <si>
    <t>49243 OROSLAVJE</t>
  </si>
  <si>
    <t>STRUČNO USAVRŠAVANJE ZAPOSLENIKA</t>
  </si>
  <si>
    <t>BLAŽIČKO INSTALACIJE obrt za ugradnju grijanja, Boško Blažičko</t>
  </si>
  <si>
    <t>47117738318</t>
  </si>
  <si>
    <t>49210 Veliko Trgovišće</t>
  </si>
  <si>
    <t>USLUGE TEKUĆEG I INVESTICIJSKOG ODRŽAVANJA</t>
  </si>
  <si>
    <t>MINI MLJEKARA VERONIKA d.o.o</t>
  </si>
  <si>
    <t>45917510717</t>
  </si>
  <si>
    <t>Desinić</t>
  </si>
  <si>
    <t>VINDIJA 0623</t>
  </si>
  <si>
    <t>44138062462</t>
  </si>
  <si>
    <t>Varaždin</t>
  </si>
  <si>
    <t>HEPPLIN d.o.o.</t>
  </si>
  <si>
    <t>41317489366</t>
  </si>
  <si>
    <t>OSIJEK</t>
  </si>
  <si>
    <t>HRVATSKE VODE</t>
  </si>
  <si>
    <t>28921383001</t>
  </si>
  <si>
    <t>VELIKO TRGOVIŠĆE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</si>
  <si>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</si>
  <si>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</si>
  <si>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</si>
  <si>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ALLIANZ ZAGREB d.d.</t>
  </si>
  <si>
    <t>23759810849</t>
  </si>
  <si>
    <t>Zagreb</t>
  </si>
  <si>
    <t>Hajdinjak Put d.o.o.</t>
  </si>
  <si>
    <t>10578377911</t>
  </si>
  <si>
    <t>Pregrada</t>
  </si>
  <si>
    <t>UTIRUŠ</t>
  </si>
  <si>
    <t>08262555699</t>
  </si>
  <si>
    <t>Trogir</t>
  </si>
  <si>
    <t xml:space="preserve">ČLANARINE                                                                                                                                             </t>
  </si>
  <si>
    <t>LEDO PLUS d.o.o.</t>
  </si>
  <si>
    <t>07179054100</t>
  </si>
  <si>
    <t xml:space="preserve">INTELEKTUALNE I OSOBNE USLUGE                                                                                                                         </t>
  </si>
  <si>
    <t>Sveukupno:</t>
  </si>
  <si>
    <t xml:space="preserve">ZAPOSLENICI </t>
  </si>
  <si>
    <t xml:space="preserve">PLAĆE ZA REDOVAN RAD  6/2024                                                                                                                              </t>
  </si>
  <si>
    <t>ZAPOSLENICI-PUN</t>
  </si>
  <si>
    <t xml:space="preserve">PLAĆE ZA REDOVAN RAD 6/2024                                                                                                                                 </t>
  </si>
  <si>
    <t>HRVATSKI ZAVOD ZA ZDRAVSTVENO OSIGURANJE</t>
  </si>
  <si>
    <t>DOPRINOSI ZA ZDRAVSTVENO OSIGURANJE 6/2024</t>
  </si>
  <si>
    <t>02958272670</t>
  </si>
  <si>
    <t>ZAPOSLENICI DRUGI DOHODAK( UG. O DJELU)</t>
  </si>
  <si>
    <t>DRŽAVNI PRORAČUN RH</t>
  </si>
  <si>
    <t>NAKANADA ZBOG NEZAPOŠLJAVANJA INAVALIDA 6/2024</t>
  </si>
  <si>
    <t>ZAPOSLENICI</t>
  </si>
  <si>
    <t xml:space="preserve">NAKNADE ZA PRIJEVOZ NA POSAO I S POSLA 6/2024                                                                              </t>
  </si>
  <si>
    <t>OBVEZA BOLOVANJA NA TERET HZZO 6/2024</t>
  </si>
  <si>
    <t>PLAĆA ZA PREKOVREMENI RAD 6/2024</t>
  </si>
  <si>
    <t>PLAĆA ZA POSEBNE UVJETE RADA 6/2024</t>
  </si>
  <si>
    <t>VEVEREC   D.O.O.</t>
  </si>
  <si>
    <t xml:space="preserve">HRVATSKA POŠTA </t>
  </si>
  <si>
    <t>87311810356</t>
  </si>
  <si>
    <t>USLUGE TELEFONA I POŠTE</t>
  </si>
  <si>
    <t>KIKO TRGOVINA I USLUGE</t>
  </si>
  <si>
    <t>46126456930</t>
  </si>
  <si>
    <t>PREGRADA</t>
  </si>
  <si>
    <t>UREDSKI MATERIJAL</t>
  </si>
  <si>
    <t>Ravnatelj: Davor Žažar</t>
  </si>
  <si>
    <t>U Tuhlju, 6.8.2024.</t>
  </si>
  <si>
    <t>20042466298 </t>
  </si>
  <si>
    <t>KRAPINSKO ZAGORSKA ŽUPANIJA</t>
  </si>
  <si>
    <t>OBVEZE POVRATA U 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</si>
</sst>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4" borderId="0" xfId="0" applyNumberFormat="1" applyFill="1" applyAlignment="1">
      <alignment horizontal="right" vertical="center"/>
    </xf>
    <xf numFmtId="0" fontId="0" fillId="0" borderId="0" xfId="0" applyAlignment="1">
      <alignment horizontal="right" wrapText="1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1" fillId="0" borderId="11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0" fontId="1" fillId="0" borderId="12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164" fontId="0" fillId="0" borderId="11" xfId="0" applyNumberFormat="1" applyFont="1" applyBorder="1" applyAlignment="1">
      <alignment horizontal="right" vertical="top"/>
    </xf>
    <xf numFmtId="0" fontId="6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</cellXfs>
  <cellStyles count="2">
    <cellStyle name="Normalno" xfId="0" builtinId="0"/>
    <cellStyle name="Normalno 2" xfId="1" xr:uid="{1CD84486-05EB-469B-992E-4FCFF41F5D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8"/>
  <sheetViews>
    <sheetView tabSelected="1" topLeftCell="A61" zoomScaleNormal="100" workbookViewId="0">
      <selection activeCell="A42" sqref="A42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4" t="s">
        <v>8</v>
      </c>
      <c r="F1" s="31" t="s">
        <v>9</v>
      </c>
    </row>
    <row r="2" spans="1:7" s="1" customFormat="1" ht="28.5" customHeight="1" x14ac:dyDescent="0.35">
      <c r="A2" s="46" t="s">
        <v>7</v>
      </c>
      <c r="B2" s="46"/>
      <c r="C2" s="46"/>
      <c r="D2" s="46"/>
      <c r="E2" s="46"/>
      <c r="F2" s="46"/>
      <c r="G2" s="46"/>
    </row>
    <row r="3" spans="1:7" ht="18.75" customHeight="1" x14ac:dyDescent="0.25"/>
    <row r="4" spans="1:7" x14ac:dyDescent="0.25">
      <c r="A4" s="45" t="s">
        <v>10</v>
      </c>
      <c r="B4" s="45"/>
      <c r="C4" s="45"/>
      <c r="D4" s="45"/>
      <c r="E4" s="45"/>
      <c r="F4" s="45"/>
      <c r="G4" s="45"/>
    </row>
    <row r="5" spans="1:7" ht="19.5" customHeight="1" thickBot="1" x14ac:dyDescent="0.3">
      <c r="C5" s="2"/>
    </row>
    <row r="6" spans="1:7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  <c r="G6" s="5" t="s">
        <v>6</v>
      </c>
    </row>
    <row r="7" spans="1:7" ht="15.75" thickTop="1" x14ac:dyDescent="0.25">
      <c r="A7" s="6" t="s">
        <v>11</v>
      </c>
      <c r="B7" s="10" t="s">
        <v>12</v>
      </c>
      <c r="C7" s="7" t="s">
        <v>13</v>
      </c>
      <c r="D7" s="13">
        <v>67.66</v>
      </c>
      <c r="E7" s="7">
        <v>3431</v>
      </c>
      <c r="F7" s="6" t="s">
        <v>14</v>
      </c>
      <c r="G7" s="15" t="s">
        <v>15</v>
      </c>
    </row>
    <row r="8" spans="1:7" ht="27" customHeight="1" thickBot="1" x14ac:dyDescent="0.3">
      <c r="A8" s="16" t="s">
        <v>16</v>
      </c>
      <c r="B8" s="17"/>
      <c r="C8" s="18"/>
      <c r="D8" s="19">
        <f>SUM(D7:D7)</f>
        <v>67.66</v>
      </c>
      <c r="E8" s="18"/>
      <c r="F8" s="20"/>
      <c r="G8" s="21"/>
    </row>
    <row r="9" spans="1:7" x14ac:dyDescent="0.25">
      <c r="A9" s="6" t="s">
        <v>17</v>
      </c>
      <c r="B9" s="10" t="s">
        <v>18</v>
      </c>
      <c r="C9" s="7" t="s">
        <v>19</v>
      </c>
      <c r="D9" s="13">
        <v>650</v>
      </c>
      <c r="E9" s="7">
        <v>3231</v>
      </c>
      <c r="F9" s="6" t="s">
        <v>20</v>
      </c>
      <c r="G9" s="22" t="s">
        <v>15</v>
      </c>
    </row>
    <row r="10" spans="1:7" ht="27" customHeight="1" thickBot="1" x14ac:dyDescent="0.3">
      <c r="A10" s="16" t="s">
        <v>16</v>
      </c>
      <c r="B10" s="17"/>
      <c r="C10" s="18"/>
      <c r="D10" s="19">
        <f>SUM(D9:D9)</f>
        <v>650</v>
      </c>
      <c r="E10" s="18"/>
      <c r="F10" s="20"/>
      <c r="G10" s="21"/>
    </row>
    <row r="11" spans="1:7" x14ac:dyDescent="0.25">
      <c r="A11" s="6" t="s">
        <v>21</v>
      </c>
      <c r="B11" s="10" t="s">
        <v>22</v>
      </c>
      <c r="C11" s="7" t="s">
        <v>13</v>
      </c>
      <c r="D11" s="13">
        <v>1.91</v>
      </c>
      <c r="E11" s="7">
        <v>3238</v>
      </c>
      <c r="F11" s="6" t="s">
        <v>23</v>
      </c>
      <c r="G11" s="22" t="s">
        <v>15</v>
      </c>
    </row>
    <row r="12" spans="1:7" ht="27" customHeight="1" thickBot="1" x14ac:dyDescent="0.3">
      <c r="A12" s="16" t="s">
        <v>16</v>
      </c>
      <c r="B12" s="17"/>
      <c r="C12" s="18"/>
      <c r="D12" s="19">
        <f>SUM(D11:D11)</f>
        <v>1.91</v>
      </c>
      <c r="E12" s="18"/>
      <c r="F12" s="20"/>
      <c r="G12" s="21"/>
    </row>
    <row r="13" spans="1:7" x14ac:dyDescent="0.25">
      <c r="A13" s="6" t="s">
        <v>24</v>
      </c>
      <c r="B13" s="10" t="s">
        <v>25</v>
      </c>
      <c r="C13" s="7" t="s">
        <v>26</v>
      </c>
      <c r="D13" s="13">
        <v>798.77</v>
      </c>
      <c r="E13" s="7">
        <v>3222</v>
      </c>
      <c r="F13" s="6" t="s">
        <v>27</v>
      </c>
      <c r="G13" s="22" t="s">
        <v>15</v>
      </c>
    </row>
    <row r="14" spans="1:7" x14ac:dyDescent="0.25">
      <c r="A14" s="6"/>
      <c r="B14" s="10"/>
      <c r="C14" s="7"/>
      <c r="D14" s="13">
        <v>150.87</v>
      </c>
      <c r="E14" s="7">
        <v>3224</v>
      </c>
      <c r="F14" s="6" t="s">
        <v>28</v>
      </c>
      <c r="G14" s="23" t="s">
        <v>15</v>
      </c>
    </row>
    <row r="15" spans="1:7" ht="27" customHeight="1" thickBot="1" x14ac:dyDescent="0.3">
      <c r="A15" s="16" t="s">
        <v>16</v>
      </c>
      <c r="B15" s="17"/>
      <c r="C15" s="18"/>
      <c r="D15" s="19">
        <f>SUM(D13:D14)</f>
        <v>949.64</v>
      </c>
      <c r="E15" s="18"/>
      <c r="F15" s="20"/>
      <c r="G15" s="21"/>
    </row>
    <row r="16" spans="1:7" x14ac:dyDescent="0.25">
      <c r="A16" s="6" t="s">
        <v>29</v>
      </c>
      <c r="B16" s="10" t="s">
        <v>30</v>
      </c>
      <c r="C16" s="7" t="s">
        <v>31</v>
      </c>
      <c r="D16" s="13">
        <v>109.49</v>
      </c>
      <c r="E16" s="7">
        <v>3234</v>
      </c>
      <c r="F16" s="6" t="s">
        <v>32</v>
      </c>
      <c r="G16" s="22" t="s">
        <v>15</v>
      </c>
    </row>
    <row r="17" spans="1:7" ht="27" customHeight="1" thickBot="1" x14ac:dyDescent="0.3">
      <c r="A17" s="16" t="s">
        <v>16</v>
      </c>
      <c r="B17" s="17"/>
      <c r="C17" s="18"/>
      <c r="D17" s="19">
        <f>SUM(D16:D16)</f>
        <v>109.49</v>
      </c>
      <c r="E17" s="18"/>
      <c r="F17" s="20"/>
      <c r="G17" s="21"/>
    </row>
    <row r="18" spans="1:7" x14ac:dyDescent="0.25">
      <c r="A18" s="6" t="s">
        <v>33</v>
      </c>
      <c r="B18" s="10" t="s">
        <v>34</v>
      </c>
      <c r="C18" s="7" t="s">
        <v>13</v>
      </c>
      <c r="D18" s="13">
        <v>176.73</v>
      </c>
      <c r="E18" s="7">
        <v>3231</v>
      </c>
      <c r="F18" s="6" t="s">
        <v>20</v>
      </c>
      <c r="G18" s="22" t="s">
        <v>15</v>
      </c>
    </row>
    <row r="19" spans="1:7" ht="27" customHeight="1" thickBot="1" x14ac:dyDescent="0.3">
      <c r="A19" s="16" t="s">
        <v>16</v>
      </c>
      <c r="B19" s="17"/>
      <c r="C19" s="18"/>
      <c r="D19" s="19">
        <f>SUM(D18:D18)</f>
        <v>176.73</v>
      </c>
      <c r="E19" s="18"/>
      <c r="F19" s="20"/>
      <c r="G19" s="21"/>
    </row>
    <row r="20" spans="1:7" x14ac:dyDescent="0.25">
      <c r="A20" s="6" t="s">
        <v>35</v>
      </c>
      <c r="B20" s="10" t="s">
        <v>36</v>
      </c>
      <c r="C20" s="7" t="s">
        <v>31</v>
      </c>
      <c r="D20" s="13">
        <v>443.66</v>
      </c>
      <c r="E20" s="7">
        <v>3222</v>
      </c>
      <c r="F20" s="6" t="s">
        <v>27</v>
      </c>
      <c r="G20" s="22" t="s">
        <v>15</v>
      </c>
    </row>
    <row r="21" spans="1:7" ht="27" customHeight="1" thickBot="1" x14ac:dyDescent="0.3">
      <c r="A21" s="16" t="s">
        <v>16</v>
      </c>
      <c r="B21" s="17"/>
      <c r="C21" s="18"/>
      <c r="D21" s="19">
        <f>SUM(D20:D20)</f>
        <v>443.66</v>
      </c>
      <c r="E21" s="18"/>
      <c r="F21" s="20"/>
      <c r="G21" s="21"/>
    </row>
    <row r="22" spans="1:7" x14ac:dyDescent="0.25">
      <c r="A22" s="6" t="s">
        <v>37</v>
      </c>
      <c r="B22" s="10" t="s">
        <v>38</v>
      </c>
      <c r="C22" s="7" t="s">
        <v>39</v>
      </c>
      <c r="D22" s="13">
        <v>41.71</v>
      </c>
      <c r="E22" s="7">
        <v>3234</v>
      </c>
      <c r="F22" s="6" t="s">
        <v>32</v>
      </c>
      <c r="G22" s="22" t="s">
        <v>15</v>
      </c>
    </row>
    <row r="23" spans="1:7" ht="27" customHeight="1" thickBot="1" x14ac:dyDescent="0.3">
      <c r="A23" s="16" t="s">
        <v>16</v>
      </c>
      <c r="B23" s="17"/>
      <c r="C23" s="18"/>
      <c r="D23" s="19">
        <f>SUM(D22:D22)</f>
        <v>41.71</v>
      </c>
      <c r="E23" s="18"/>
      <c r="F23" s="20"/>
      <c r="G23" s="21"/>
    </row>
    <row r="24" spans="1:7" x14ac:dyDescent="0.25">
      <c r="A24" s="6" t="s">
        <v>40</v>
      </c>
      <c r="B24" s="10" t="s">
        <v>41</v>
      </c>
      <c r="C24" s="7" t="s">
        <v>42</v>
      </c>
      <c r="D24" s="13">
        <v>175</v>
      </c>
      <c r="E24" s="7">
        <v>3238</v>
      </c>
      <c r="F24" s="6" t="s">
        <v>23</v>
      </c>
      <c r="G24" s="22" t="s">
        <v>15</v>
      </c>
    </row>
    <row r="25" spans="1:7" ht="27" customHeight="1" thickBot="1" x14ac:dyDescent="0.3">
      <c r="A25" s="16" t="s">
        <v>16</v>
      </c>
      <c r="B25" s="17"/>
      <c r="C25" s="18"/>
      <c r="D25" s="19">
        <f>SUM(D24:D24)</f>
        <v>175</v>
      </c>
      <c r="E25" s="18"/>
      <c r="F25" s="20"/>
      <c r="G25" s="21"/>
    </row>
    <row r="26" spans="1:7" x14ac:dyDescent="0.25">
      <c r="A26" s="6" t="s">
        <v>43</v>
      </c>
      <c r="B26" s="10" t="s">
        <v>44</v>
      </c>
      <c r="C26" s="7" t="s">
        <v>45</v>
      </c>
      <c r="D26" s="13">
        <v>514.5</v>
      </c>
      <c r="E26" s="7">
        <v>3239</v>
      </c>
      <c r="F26" s="6" t="s">
        <v>46</v>
      </c>
      <c r="G26" s="22" t="s">
        <v>15</v>
      </c>
    </row>
    <row r="27" spans="1:7" ht="27" customHeight="1" thickBot="1" x14ac:dyDescent="0.3">
      <c r="A27" s="16" t="s">
        <v>16</v>
      </c>
      <c r="B27" s="17"/>
      <c r="C27" s="18"/>
      <c r="D27" s="19">
        <f>SUM(D26:D26)</f>
        <v>514.5</v>
      </c>
      <c r="E27" s="18"/>
      <c r="F27" s="20"/>
      <c r="G27" s="21"/>
    </row>
    <row r="28" spans="1:7" x14ac:dyDescent="0.25">
      <c r="A28" s="6" t="s">
        <v>47</v>
      </c>
      <c r="B28" s="10" t="s">
        <v>48</v>
      </c>
      <c r="C28" s="7" t="s">
        <v>13</v>
      </c>
      <c r="D28" s="13">
        <v>443.28</v>
      </c>
      <c r="E28" s="7">
        <v>3223</v>
      </c>
      <c r="F28" s="6" t="s">
        <v>49</v>
      </c>
      <c r="G28" s="22" t="s">
        <v>15</v>
      </c>
    </row>
    <row r="29" spans="1:7" ht="27" customHeight="1" thickBot="1" x14ac:dyDescent="0.3">
      <c r="A29" s="16" t="s">
        <v>16</v>
      </c>
      <c r="B29" s="17"/>
      <c r="C29" s="18"/>
      <c r="D29" s="19">
        <f>SUM(D28:D28)</f>
        <v>443.28</v>
      </c>
      <c r="E29" s="18"/>
      <c r="F29" s="20"/>
      <c r="G29" s="21"/>
    </row>
    <row r="30" spans="1:7" x14ac:dyDescent="0.25">
      <c r="A30" s="6" t="s">
        <v>50</v>
      </c>
      <c r="B30" s="10" t="s">
        <v>51</v>
      </c>
      <c r="C30" s="7" t="s">
        <v>26</v>
      </c>
      <c r="D30" s="13">
        <v>212.94</v>
      </c>
      <c r="E30" s="7">
        <v>3234</v>
      </c>
      <c r="F30" s="6" t="s">
        <v>32</v>
      </c>
      <c r="G30" s="22" t="s">
        <v>15</v>
      </c>
    </row>
    <row r="31" spans="1:7" ht="27" customHeight="1" thickBot="1" x14ac:dyDescent="0.3">
      <c r="A31" s="16" t="s">
        <v>16</v>
      </c>
      <c r="B31" s="17"/>
      <c r="C31" s="18"/>
      <c r="D31" s="19">
        <f>SUM(D30:D30)</f>
        <v>212.94</v>
      </c>
      <c r="E31" s="18"/>
      <c r="F31" s="20"/>
      <c r="G31" s="21"/>
    </row>
    <row r="32" spans="1:7" x14ac:dyDescent="0.25">
      <c r="A32" s="6" t="s">
        <v>103</v>
      </c>
      <c r="B32" s="10" t="s">
        <v>52</v>
      </c>
      <c r="C32" s="7" t="s">
        <v>53</v>
      </c>
      <c r="D32" s="13">
        <v>132</v>
      </c>
      <c r="E32" s="7">
        <v>3213</v>
      </c>
      <c r="F32" s="6" t="s">
        <v>54</v>
      </c>
      <c r="G32" s="22" t="s">
        <v>15</v>
      </c>
    </row>
    <row r="33" spans="1:7" ht="27" customHeight="1" thickBot="1" x14ac:dyDescent="0.3">
      <c r="A33" s="16" t="s">
        <v>16</v>
      </c>
      <c r="B33" s="17"/>
      <c r="C33" s="18"/>
      <c r="D33" s="19">
        <f>SUM(D32:D32)</f>
        <v>132</v>
      </c>
      <c r="E33" s="18"/>
      <c r="F33" s="20"/>
      <c r="G33" s="21"/>
    </row>
    <row r="34" spans="1:7" ht="30" x14ac:dyDescent="0.25">
      <c r="A34" s="47" t="s">
        <v>55</v>
      </c>
      <c r="B34" s="10" t="s">
        <v>56</v>
      </c>
      <c r="C34" s="7" t="s">
        <v>57</v>
      </c>
      <c r="D34" s="13">
        <v>1012.5</v>
      </c>
      <c r="E34" s="7">
        <v>3232</v>
      </c>
      <c r="F34" s="6" t="s">
        <v>58</v>
      </c>
      <c r="G34" s="22" t="s">
        <v>15</v>
      </c>
    </row>
    <row r="35" spans="1:7" ht="27" customHeight="1" thickBot="1" x14ac:dyDescent="0.3">
      <c r="A35" s="16" t="s">
        <v>16</v>
      </c>
      <c r="B35" s="17"/>
      <c r="C35" s="18"/>
      <c r="D35" s="19">
        <f>SUM(D34:D34)</f>
        <v>1012.5</v>
      </c>
      <c r="E35" s="18"/>
      <c r="F35" s="20"/>
      <c r="G35" s="21"/>
    </row>
    <row r="36" spans="1:7" x14ac:dyDescent="0.25">
      <c r="A36" s="6" t="s">
        <v>59</v>
      </c>
      <c r="B36" s="10" t="s">
        <v>60</v>
      </c>
      <c r="C36" s="7" t="s">
        <v>61</v>
      </c>
      <c r="D36" s="13">
        <v>88.23</v>
      </c>
      <c r="E36" s="7">
        <v>3222</v>
      </c>
      <c r="F36" s="6" t="s">
        <v>27</v>
      </c>
      <c r="G36" s="22" t="s">
        <v>15</v>
      </c>
    </row>
    <row r="37" spans="1:7" ht="27" customHeight="1" thickBot="1" x14ac:dyDescent="0.3">
      <c r="A37" s="16" t="s">
        <v>16</v>
      </c>
      <c r="B37" s="17"/>
      <c r="C37" s="18"/>
      <c r="D37" s="19">
        <f>SUM(D36:D36)</f>
        <v>88.23</v>
      </c>
      <c r="E37" s="18"/>
      <c r="F37" s="20"/>
      <c r="G37" s="21"/>
    </row>
    <row r="38" spans="1:7" x14ac:dyDescent="0.25">
      <c r="A38" s="6" t="s">
        <v>62</v>
      </c>
      <c r="B38" s="10" t="s">
        <v>63</v>
      </c>
      <c r="C38" s="7" t="s">
        <v>64</v>
      </c>
      <c r="D38" s="13">
        <v>283.45999999999998</v>
      </c>
      <c r="E38" s="7">
        <v>3222</v>
      </c>
      <c r="F38" s="6" t="s">
        <v>27</v>
      </c>
      <c r="G38" s="22" t="s">
        <v>15</v>
      </c>
    </row>
    <row r="39" spans="1:7" ht="27" customHeight="1" thickBot="1" x14ac:dyDescent="0.3">
      <c r="A39" s="16" t="s">
        <v>16</v>
      </c>
      <c r="B39" s="17"/>
      <c r="C39" s="18"/>
      <c r="D39" s="19">
        <f>SUM(D38:D38)</f>
        <v>283.45999999999998</v>
      </c>
      <c r="E39" s="18"/>
      <c r="F39" s="20"/>
      <c r="G39" s="21"/>
    </row>
    <row r="40" spans="1:7" x14ac:dyDescent="0.25">
      <c r="A40" s="6" t="s">
        <v>65</v>
      </c>
      <c r="B40" s="10" t="s">
        <v>66</v>
      </c>
      <c r="C40" s="7" t="s">
        <v>67</v>
      </c>
      <c r="D40" s="13">
        <v>56.96</v>
      </c>
      <c r="E40" s="7">
        <v>3222</v>
      </c>
      <c r="F40" s="6" t="s">
        <v>27</v>
      </c>
      <c r="G40" s="22" t="s">
        <v>15</v>
      </c>
    </row>
    <row r="41" spans="1:7" x14ac:dyDescent="0.25">
      <c r="A41" s="6"/>
      <c r="B41" s="10"/>
      <c r="C41" s="7"/>
      <c r="D41" s="13">
        <v>49.04</v>
      </c>
      <c r="E41" s="7">
        <v>3223</v>
      </c>
      <c r="F41" s="6" t="s">
        <v>49</v>
      </c>
      <c r="G41" s="23" t="s">
        <v>15</v>
      </c>
    </row>
    <row r="42" spans="1:7" ht="27" customHeight="1" thickBot="1" x14ac:dyDescent="0.3">
      <c r="A42" s="16" t="s">
        <v>16</v>
      </c>
      <c r="B42" s="17"/>
      <c r="C42" s="18"/>
      <c r="D42" s="19">
        <f>SUM(D40:D41)</f>
        <v>106</v>
      </c>
      <c r="E42" s="18"/>
      <c r="F42" s="20"/>
      <c r="G42" s="21"/>
    </row>
    <row r="43" spans="1:7" x14ac:dyDescent="0.25">
      <c r="A43" s="6" t="s">
        <v>68</v>
      </c>
      <c r="B43" s="10" t="s">
        <v>69</v>
      </c>
      <c r="C43" s="7" t="s">
        <v>70</v>
      </c>
      <c r="D43" s="13">
        <v>106.17</v>
      </c>
      <c r="E43" s="7">
        <v>3234</v>
      </c>
      <c r="F43" s="6" t="s">
        <v>32</v>
      </c>
      <c r="G43" s="22" t="s">
        <v>15</v>
      </c>
    </row>
    <row r="44" spans="1:7" ht="27" customHeight="1" thickBot="1" x14ac:dyDescent="0.3">
      <c r="A44" s="16" t="s">
        <v>16</v>
      </c>
      <c r="B44" s="17"/>
      <c r="C44" s="18"/>
      <c r="D44" s="19">
        <f>SUM(D43:D43)</f>
        <v>106.17</v>
      </c>
      <c r="E44" s="18"/>
      <c r="F44" s="20"/>
      <c r="G44" s="21"/>
    </row>
    <row r="45" spans="1:7" x14ac:dyDescent="0.25">
      <c r="A45" s="6" t="s">
        <v>71</v>
      </c>
      <c r="B45" s="10" t="s">
        <v>72</v>
      </c>
      <c r="C45" s="7" t="s">
        <v>26</v>
      </c>
      <c r="D45" s="13">
        <v>33.39</v>
      </c>
      <c r="E45" s="7">
        <v>3292</v>
      </c>
      <c r="F45" s="6" t="s">
        <v>73</v>
      </c>
      <c r="G45" s="22" t="s">
        <v>15</v>
      </c>
    </row>
    <row r="46" spans="1:7" ht="27" customHeight="1" thickBot="1" x14ac:dyDescent="0.3">
      <c r="A46" s="16" t="s">
        <v>16</v>
      </c>
      <c r="B46" s="17"/>
      <c r="C46" s="18"/>
      <c r="D46" s="19">
        <f>SUM(D45:D45)</f>
        <v>33.39</v>
      </c>
      <c r="E46" s="18"/>
      <c r="F46" s="20"/>
      <c r="G46" s="21"/>
    </row>
    <row r="47" spans="1:7" x14ac:dyDescent="0.25">
      <c r="A47" s="6" t="s">
        <v>74</v>
      </c>
      <c r="B47" s="10" t="s">
        <v>75</v>
      </c>
      <c r="C47" s="7" t="s">
        <v>76</v>
      </c>
      <c r="D47" s="13">
        <v>60.79</v>
      </c>
      <c r="E47" s="7">
        <v>3292</v>
      </c>
      <c r="F47" s="6" t="s">
        <v>73</v>
      </c>
      <c r="G47" s="22" t="s">
        <v>15</v>
      </c>
    </row>
    <row r="48" spans="1:7" ht="27" customHeight="1" thickBot="1" x14ac:dyDescent="0.3">
      <c r="A48" s="16" t="s">
        <v>16</v>
      </c>
      <c r="B48" s="17"/>
      <c r="C48" s="18"/>
      <c r="D48" s="19">
        <f>SUM(D47:D47)</f>
        <v>60.79</v>
      </c>
      <c r="E48" s="18"/>
      <c r="F48" s="20"/>
      <c r="G48" s="21"/>
    </row>
    <row r="49" spans="1:7" x14ac:dyDescent="0.25">
      <c r="A49" s="6" t="s">
        <v>77</v>
      </c>
      <c r="B49" s="10" t="s">
        <v>78</v>
      </c>
      <c r="C49" s="7" t="s">
        <v>79</v>
      </c>
      <c r="D49" s="13">
        <v>306.89</v>
      </c>
      <c r="E49" s="7">
        <v>3222</v>
      </c>
      <c r="F49" s="6" t="s">
        <v>27</v>
      </c>
      <c r="G49" s="22" t="s">
        <v>15</v>
      </c>
    </row>
    <row r="50" spans="1:7" ht="27" customHeight="1" thickBot="1" x14ac:dyDescent="0.3">
      <c r="A50" s="16" t="s">
        <v>16</v>
      </c>
      <c r="B50" s="17"/>
      <c r="C50" s="18"/>
      <c r="D50" s="19">
        <f>SUM(D49:D49)</f>
        <v>306.89</v>
      </c>
      <c r="E50" s="18"/>
      <c r="F50" s="20"/>
      <c r="G50" s="21"/>
    </row>
    <row r="51" spans="1:7" x14ac:dyDescent="0.25">
      <c r="A51" s="6" t="s">
        <v>80</v>
      </c>
      <c r="B51" s="10" t="s">
        <v>81</v>
      </c>
      <c r="C51" s="7" t="s">
        <v>82</v>
      </c>
      <c r="D51" s="13">
        <v>45</v>
      </c>
      <c r="E51" s="7">
        <v>3294</v>
      </c>
      <c r="F51" s="6" t="s">
        <v>83</v>
      </c>
      <c r="G51" s="22" t="s">
        <v>15</v>
      </c>
    </row>
    <row r="52" spans="1:7" ht="27" customHeight="1" thickBot="1" x14ac:dyDescent="0.3">
      <c r="A52" s="16" t="s">
        <v>16</v>
      </c>
      <c r="B52" s="17"/>
      <c r="C52" s="18"/>
      <c r="D52" s="19">
        <f>SUM(D51:D51)</f>
        <v>45</v>
      </c>
      <c r="E52" s="18"/>
      <c r="F52" s="20"/>
      <c r="G52" s="21"/>
    </row>
    <row r="53" spans="1:7" x14ac:dyDescent="0.25">
      <c r="A53" s="6" t="s">
        <v>84</v>
      </c>
      <c r="B53" s="10" t="s">
        <v>85</v>
      </c>
      <c r="C53" s="7" t="s">
        <v>76</v>
      </c>
      <c r="D53" s="13">
        <v>147.80000000000001</v>
      </c>
      <c r="E53" s="7">
        <v>3222</v>
      </c>
      <c r="F53" s="6" t="s">
        <v>27</v>
      </c>
      <c r="G53" s="22" t="s">
        <v>15</v>
      </c>
    </row>
    <row r="54" spans="1:7" ht="27" customHeight="1" thickBot="1" x14ac:dyDescent="0.3">
      <c r="A54" s="32" t="s">
        <v>16</v>
      </c>
      <c r="B54" s="33"/>
      <c r="C54" s="34"/>
      <c r="D54" s="35">
        <f>SUM(D53:D53)</f>
        <v>147.80000000000001</v>
      </c>
      <c r="E54" s="34"/>
      <c r="F54" s="36"/>
      <c r="G54" s="23"/>
    </row>
    <row r="55" spans="1:7" ht="27" customHeight="1" x14ac:dyDescent="0.25">
      <c r="A55" s="42" t="s">
        <v>104</v>
      </c>
      <c r="B55" s="37" t="s">
        <v>105</v>
      </c>
      <c r="C55" s="38" t="s">
        <v>13</v>
      </c>
      <c r="D55" s="43">
        <v>9.82</v>
      </c>
      <c r="E55" s="38">
        <v>3231</v>
      </c>
      <c r="F55" s="40" t="s">
        <v>106</v>
      </c>
      <c r="G55" s="22" t="s">
        <v>15</v>
      </c>
    </row>
    <row r="56" spans="1:7" ht="27" customHeight="1" thickBot="1" x14ac:dyDescent="0.3">
      <c r="A56" s="41" t="s">
        <v>16</v>
      </c>
      <c r="B56" s="17"/>
      <c r="C56" s="18"/>
      <c r="D56" s="19">
        <v>9.82</v>
      </c>
      <c r="E56" s="18"/>
      <c r="F56" s="20"/>
      <c r="G56" s="21"/>
    </row>
    <row r="57" spans="1:7" ht="27" customHeight="1" x14ac:dyDescent="0.25">
      <c r="A57" s="42" t="s">
        <v>107</v>
      </c>
      <c r="B57" s="37" t="s">
        <v>108</v>
      </c>
      <c r="C57" s="38" t="s">
        <v>109</v>
      </c>
      <c r="D57" s="39">
        <v>6.59</v>
      </c>
      <c r="E57" s="38">
        <v>3221</v>
      </c>
      <c r="F57" s="40" t="s">
        <v>110</v>
      </c>
      <c r="G57" s="22" t="s">
        <v>15</v>
      </c>
    </row>
    <row r="58" spans="1:7" ht="27" customHeight="1" thickBot="1" x14ac:dyDescent="0.3">
      <c r="A58" s="41" t="s">
        <v>16</v>
      </c>
      <c r="B58" s="17"/>
      <c r="C58" s="18"/>
      <c r="D58" s="19">
        <v>6.59</v>
      </c>
      <c r="E58" s="18"/>
      <c r="F58" s="20"/>
      <c r="G58" s="21"/>
    </row>
    <row r="59" spans="1:7" x14ac:dyDescent="0.25">
      <c r="A59" s="6" t="s">
        <v>90</v>
      </c>
      <c r="B59" s="10"/>
      <c r="C59" s="7"/>
      <c r="D59" s="30">
        <v>351.77</v>
      </c>
      <c r="E59" s="7">
        <v>3111</v>
      </c>
      <c r="F59" s="6" t="s">
        <v>89</v>
      </c>
      <c r="G59" s="23" t="s">
        <v>15</v>
      </c>
    </row>
    <row r="60" spans="1:7" x14ac:dyDescent="0.25">
      <c r="A60" s="6" t="s">
        <v>90</v>
      </c>
      <c r="B60" s="10"/>
      <c r="C60" s="7"/>
      <c r="D60" s="30">
        <v>15.36</v>
      </c>
      <c r="E60" s="7">
        <v>3212</v>
      </c>
      <c r="F60" s="6" t="s">
        <v>99</v>
      </c>
      <c r="G60" s="23"/>
    </row>
    <row r="61" spans="1:7" x14ac:dyDescent="0.25">
      <c r="A61" s="6" t="s">
        <v>88</v>
      </c>
      <c r="B61" s="10"/>
      <c r="C61" s="7"/>
      <c r="D61" s="30">
        <v>45687.72</v>
      </c>
      <c r="E61" s="7">
        <v>3111</v>
      </c>
      <c r="F61" s="6" t="s">
        <v>91</v>
      </c>
      <c r="G61" s="23" t="s">
        <v>15</v>
      </c>
    </row>
    <row r="62" spans="1:7" x14ac:dyDescent="0.25">
      <c r="A62" s="6" t="s">
        <v>98</v>
      </c>
      <c r="B62" s="10"/>
      <c r="C62" s="7"/>
      <c r="D62" s="30">
        <v>495.93</v>
      </c>
      <c r="E62" s="7">
        <v>3113</v>
      </c>
      <c r="F62" s="6" t="s">
        <v>101</v>
      </c>
      <c r="G62" s="23" t="s">
        <v>15</v>
      </c>
    </row>
    <row r="63" spans="1:7" x14ac:dyDescent="0.25">
      <c r="A63" s="6" t="s">
        <v>98</v>
      </c>
      <c r="B63" s="10"/>
      <c r="C63" s="7"/>
      <c r="D63" s="30">
        <v>313.23</v>
      </c>
      <c r="E63" s="7">
        <v>3114</v>
      </c>
      <c r="F63" s="6" t="s">
        <v>102</v>
      </c>
      <c r="G63" s="23" t="s">
        <v>15</v>
      </c>
    </row>
    <row r="64" spans="1:7" x14ac:dyDescent="0.25">
      <c r="A64" s="6" t="s">
        <v>98</v>
      </c>
      <c r="B64" s="10"/>
      <c r="C64" s="7"/>
      <c r="D64" s="30">
        <v>282.39</v>
      </c>
      <c r="E64" s="7">
        <v>2312</v>
      </c>
      <c r="F64" s="6" t="s">
        <v>100</v>
      </c>
      <c r="G64" s="23" t="s">
        <v>15</v>
      </c>
    </row>
    <row r="65" spans="1:7" x14ac:dyDescent="0.25">
      <c r="A65" s="6" t="s">
        <v>98</v>
      </c>
      <c r="B65" s="10"/>
      <c r="C65" s="7"/>
      <c r="D65" s="30">
        <v>31.69</v>
      </c>
      <c r="E65" s="7">
        <v>2315</v>
      </c>
      <c r="F65" s="6"/>
      <c r="G65" s="23" t="s">
        <v>15</v>
      </c>
    </row>
    <row r="66" spans="1:7" x14ac:dyDescent="0.25">
      <c r="A66" s="6" t="s">
        <v>92</v>
      </c>
      <c r="B66" s="10" t="s">
        <v>94</v>
      </c>
      <c r="C66" s="7"/>
      <c r="D66" s="30">
        <v>63.27</v>
      </c>
      <c r="E66" s="7">
        <v>3132</v>
      </c>
      <c r="F66" s="6" t="s">
        <v>93</v>
      </c>
      <c r="G66" s="23" t="s">
        <v>15</v>
      </c>
    </row>
    <row r="67" spans="1:7" x14ac:dyDescent="0.25">
      <c r="A67" s="6" t="s">
        <v>92</v>
      </c>
      <c r="B67" s="10" t="s">
        <v>94</v>
      </c>
      <c r="C67" s="7"/>
      <c r="D67" s="30">
        <v>7560.4</v>
      </c>
      <c r="E67" s="7">
        <v>3132</v>
      </c>
      <c r="F67" s="6" t="s">
        <v>93</v>
      </c>
      <c r="G67" s="23" t="s">
        <v>15</v>
      </c>
    </row>
    <row r="68" spans="1:7" x14ac:dyDescent="0.25">
      <c r="A68" s="6" t="s">
        <v>98</v>
      </c>
      <c r="B68" s="10"/>
      <c r="C68" s="7"/>
      <c r="D68" s="30">
        <v>2100.19</v>
      </c>
      <c r="E68" s="7">
        <v>3212</v>
      </c>
      <c r="F68" s="6" t="s">
        <v>99</v>
      </c>
      <c r="G68" s="23" t="s">
        <v>15</v>
      </c>
    </row>
    <row r="69" spans="1:7" x14ac:dyDescent="0.25">
      <c r="A69" s="6" t="s">
        <v>98</v>
      </c>
      <c r="B69" s="10"/>
      <c r="C69" s="7"/>
      <c r="D69" s="30">
        <v>74.5</v>
      </c>
      <c r="E69" s="7">
        <v>3213</v>
      </c>
      <c r="F69" s="6" t="s">
        <v>54</v>
      </c>
      <c r="G69" s="23" t="s">
        <v>15</v>
      </c>
    </row>
    <row r="70" spans="1:7" x14ac:dyDescent="0.25">
      <c r="A70" s="6" t="s">
        <v>95</v>
      </c>
      <c r="B70" s="10"/>
      <c r="C70" s="7"/>
      <c r="D70" s="30">
        <v>116.76</v>
      </c>
      <c r="E70" s="7">
        <v>3237</v>
      </c>
      <c r="F70" s="6" t="s">
        <v>86</v>
      </c>
      <c r="G70" s="23" t="s">
        <v>15</v>
      </c>
    </row>
    <row r="71" spans="1:7" x14ac:dyDescent="0.25">
      <c r="A71" s="6" t="s">
        <v>96</v>
      </c>
      <c r="B71" s="10"/>
      <c r="C71" s="7"/>
      <c r="D71" s="30">
        <v>168</v>
      </c>
      <c r="E71" s="7">
        <v>3295</v>
      </c>
      <c r="F71" s="6" t="s">
        <v>97</v>
      </c>
      <c r="G71" s="23" t="s">
        <v>15</v>
      </c>
    </row>
    <row r="72" spans="1:7" x14ac:dyDescent="0.25">
      <c r="A72" s="6" t="s">
        <v>114</v>
      </c>
      <c r="B72" s="44" t="s">
        <v>113</v>
      </c>
      <c r="C72" s="7" t="s">
        <v>19</v>
      </c>
      <c r="D72" s="30">
        <v>1010.61</v>
      </c>
      <c r="E72" s="7">
        <v>2395</v>
      </c>
      <c r="F72" s="6" t="s">
        <v>115</v>
      </c>
      <c r="G72" s="23" t="s">
        <v>15</v>
      </c>
    </row>
    <row r="73" spans="1:7" ht="21" customHeight="1" thickBot="1" x14ac:dyDescent="0.3">
      <c r="A73" s="16" t="s">
        <v>16</v>
      </c>
      <c r="B73" s="17"/>
      <c r="C73" s="18"/>
      <c r="D73" s="19">
        <f>SUM(D59:D72)</f>
        <v>58271.820000000007</v>
      </c>
      <c r="E73" s="18"/>
      <c r="F73" s="20"/>
      <c r="G73" s="21"/>
    </row>
    <row r="74" spans="1:7" ht="15.75" thickBot="1" x14ac:dyDescent="0.3">
      <c r="A74" s="24" t="s">
        <v>87</v>
      </c>
      <c r="B74" s="25"/>
      <c r="C74" s="26"/>
      <c r="D74" s="27">
        <f>SUM(D8,D10,D12,D15,D17,D19,D21,D23,D25,D27,D29,D31,D33,D35,D37,D39,D42,D44,D46,D48,D50,D52,D54,D73,D56+D58)</f>
        <v>64396.98000000001</v>
      </c>
      <c r="E74" s="26"/>
      <c r="F74" s="28"/>
      <c r="G74" s="29"/>
    </row>
    <row r="75" spans="1:7" x14ac:dyDescent="0.25">
      <c r="A75" s="6"/>
      <c r="B75" s="10"/>
      <c r="C75" s="7"/>
      <c r="D75" s="13"/>
      <c r="E75" s="7"/>
      <c r="F75" s="6"/>
    </row>
    <row r="76" spans="1:7" x14ac:dyDescent="0.25">
      <c r="A76" s="6" t="s">
        <v>112</v>
      </c>
      <c r="B76" s="10"/>
      <c r="C76" s="7"/>
      <c r="D76" s="13"/>
      <c r="E76" s="7"/>
      <c r="F76" s="6" t="s">
        <v>111</v>
      </c>
    </row>
    <row r="77" spans="1:7" x14ac:dyDescent="0.25">
      <c r="A77" s="6"/>
      <c r="B77" s="10"/>
      <c r="C77" s="7"/>
      <c r="D77" s="13"/>
      <c r="E77" s="7"/>
      <c r="F77" s="6"/>
    </row>
    <row r="78" spans="1:7" x14ac:dyDescent="0.25">
      <c r="A78" s="6"/>
      <c r="B78" s="10"/>
      <c r="C78" s="7"/>
      <c r="D78" s="13"/>
      <c r="E78" s="7"/>
      <c r="F78" s="6"/>
    </row>
    <row r="79" spans="1:7" x14ac:dyDescent="0.25">
      <c r="A79" s="6"/>
      <c r="B79" s="10"/>
      <c r="C79" s="7"/>
      <c r="D79" s="13"/>
      <c r="E79" s="7"/>
      <c r="F79" s="6"/>
    </row>
    <row r="80" spans="1:7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  <c r="B3996" s="10"/>
      <c r="C3996" s="7"/>
      <c r="D3996" s="13"/>
      <c r="E3996" s="7"/>
      <c r="F3996" s="6"/>
    </row>
    <row r="3997" spans="1:6" x14ac:dyDescent="0.25">
      <c r="A3997" s="6"/>
      <c r="B3997" s="10"/>
      <c r="C3997" s="7"/>
      <c r="D3997" s="13"/>
      <c r="E3997" s="7"/>
      <c r="F3997" s="6"/>
    </row>
    <row r="3998" spans="1:6" x14ac:dyDescent="0.25">
      <c r="A3998" s="6"/>
      <c r="B3998" s="10"/>
      <c r="C3998" s="7"/>
      <c r="D3998" s="13"/>
      <c r="E3998" s="7"/>
      <c r="F3998" s="6"/>
    </row>
    <row r="3999" spans="1:6" x14ac:dyDescent="0.25">
      <c r="A3999" s="6"/>
      <c r="B3999" s="10"/>
      <c r="C3999" s="7"/>
      <c r="D3999" s="13"/>
      <c r="E3999" s="7"/>
      <c r="F3999" s="6"/>
    </row>
    <row r="4000" spans="1:6" x14ac:dyDescent="0.25">
      <c r="A4000" s="6"/>
      <c r="B4000" s="10"/>
      <c r="C4000" s="7"/>
      <c r="D4000" s="13"/>
      <c r="E4000" s="7"/>
      <c r="F4000" s="6"/>
    </row>
    <row r="4001" spans="1:6" x14ac:dyDescent="0.25">
      <c r="A4001" s="6"/>
      <c r="B4001" s="10"/>
      <c r="C4001" s="7"/>
      <c r="D4001" s="13"/>
      <c r="E4001" s="7"/>
      <c r="F4001" s="6"/>
    </row>
    <row r="4002" spans="1:6" x14ac:dyDescent="0.25">
      <c r="A4002" s="6"/>
      <c r="B4002" s="10"/>
      <c r="C4002" s="7"/>
      <c r="D4002" s="13"/>
      <c r="E4002" s="7"/>
      <c r="F4002" s="6"/>
    </row>
    <row r="4003" spans="1:6" x14ac:dyDescent="0.25">
      <c r="A4003" s="6"/>
      <c r="B4003" s="10"/>
      <c r="C4003" s="7"/>
      <c r="D4003" s="13"/>
      <c r="E4003" s="7"/>
      <c r="F4003" s="6"/>
    </row>
    <row r="4004" spans="1:6" x14ac:dyDescent="0.25">
      <c r="A4004" s="6"/>
      <c r="B4004" s="10"/>
      <c r="C4004" s="7"/>
      <c r="D4004" s="13"/>
      <c r="E4004" s="7"/>
      <c r="F4004" s="6"/>
    </row>
    <row r="4005" spans="1:6" x14ac:dyDescent="0.25">
      <c r="A4005" s="6"/>
    </row>
    <row r="4006" spans="1:6" x14ac:dyDescent="0.25">
      <c r="A4006" s="6"/>
    </row>
    <row r="4007" spans="1:6" x14ac:dyDescent="0.25">
      <c r="A4007" s="6"/>
    </row>
    <row r="4008" spans="1:6" x14ac:dyDescent="0.25">
      <c r="A4008" s="6"/>
    </row>
    <row r="4009" spans="1:6" x14ac:dyDescent="0.25">
      <c r="A4009" s="6"/>
    </row>
    <row r="4010" spans="1:6" x14ac:dyDescent="0.25">
      <c r="A4010" s="6"/>
    </row>
    <row r="4011" spans="1:6" x14ac:dyDescent="0.25">
      <c r="A4011" s="6"/>
    </row>
    <row r="4012" spans="1:6" x14ac:dyDescent="0.25">
      <c r="A4012" s="6"/>
    </row>
    <row r="4013" spans="1:6" x14ac:dyDescent="0.25">
      <c r="A4013" s="6"/>
    </row>
    <row r="4014" spans="1:6" x14ac:dyDescent="0.25">
      <c r="A4014" s="6"/>
    </row>
    <row r="4015" spans="1:6" x14ac:dyDescent="0.25">
      <c r="A4015" s="6"/>
    </row>
    <row r="4016" spans="1:6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  <row r="4487" spans="1:1" x14ac:dyDescent="0.25">
      <c r="A4487" s="6"/>
    </row>
    <row r="4488" spans="1:1" x14ac:dyDescent="0.25">
      <c r="A4488" s="6"/>
    </row>
  </sheetData>
  <mergeCells count="2">
    <mergeCell ref="A4:G4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Računovodstvo_Tuhelj</cp:lastModifiedBy>
  <cp:lastPrinted>2024-08-06T10:02:18Z</cp:lastPrinted>
  <dcterms:created xsi:type="dcterms:W3CDTF">2024-03-05T11:42:46Z</dcterms:created>
  <dcterms:modified xsi:type="dcterms:W3CDTF">2024-08-06T10:02:51Z</dcterms:modified>
</cp:coreProperties>
</file>