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ačunovodstvo_Tuhelj\Desktop\"/>
    </mc:Choice>
  </mc:AlternateContent>
  <xr:revisionPtr revIDLastSave="0" documentId="13_ncr:1_{F0A9EEFA-A131-4B16-9A35-6A74DEC1EC6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D65" i="1" l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0" i="1"/>
  <c r="D8" i="1"/>
  <c r="D87" i="1" l="1"/>
</calcChain>
</file>

<file path=xl/sharedStrings.xml><?xml version="1.0" encoding="utf-8"?>
<sst xmlns="http://schemas.openxmlformats.org/spreadsheetml/2006/main" count="248" uniqueCount="122">
  <si>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</si>
  <si>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</si>
  <si>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</si>
  <si>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</si>
  <si>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</si>
  <si>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</si>
  <si>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</si>
  <si>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</si>
  <si>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</si>
  <si>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>Isplata Sredstava Za Razdoblje: 01.06.2025 Do 30.06.2025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</si>
  <si>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</si>
  <si>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</si>
  <si>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</si>
  <si>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</si>
  <si>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</si>
  <si>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</si>
  <si>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</si>
  <si>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</si>
  <si>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</si>
  <si>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</si>
  <si>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</si>
  <si>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</si>
  <si>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UREDSKI MATERIJAL I OSTALI MATERIJALNI RASHODI</t>
  </si>
  <si>
    <t>MATERIJAL I SIROVINE</t>
  </si>
  <si>
    <t>MATERIJAL I DIJELOVI ZA TEKUĆE I INVESTICIJSKO ODRŽAVANJE</t>
  </si>
  <si>
    <t xml:space="preserve">TEKUĆE DONACIJE U NARAVI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</si>
  <si>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</si>
  <si>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</si>
  <si>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</si>
  <si>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INTELEKTUALNE I OSOBNE USLUGE                                                                                                                         </t>
  </si>
  <si>
    <t>TIM PAPIR j.d.o.o.</t>
  </si>
  <si>
    <t>82224265653</t>
  </si>
  <si>
    <t>49000 KRAPINA</t>
  </si>
  <si>
    <t>HRVATSKI TELEKOM d.d.-T com</t>
  </si>
  <si>
    <t>81793146560</t>
  </si>
  <si>
    <t>USLUGE TELEFONA, POŠTE I PRIJEVOZA</t>
  </si>
  <si>
    <t>MESNICE BOROŠAK d.o.o.</t>
  </si>
  <si>
    <t>76622318991</t>
  </si>
  <si>
    <t>KLANJEC</t>
  </si>
  <si>
    <t>OPTIMUS lab d.o.o.</t>
  </si>
  <si>
    <t>71981294715</t>
  </si>
  <si>
    <t>ČAKOVEC</t>
  </si>
  <si>
    <t>NAKLADA SLAP d.o.o.</t>
  </si>
  <si>
    <t>70108447975</t>
  </si>
  <si>
    <t>10450 Jastrebarsko</t>
  </si>
  <si>
    <t>STUDIO OBSCURA OBRT</t>
  </si>
  <si>
    <t>67655696682</t>
  </si>
  <si>
    <t>40000 ČAKOVEC</t>
  </si>
  <si>
    <t xml:space="preserve">OSTALE USLUGE                                                                                                                                         </t>
  </si>
  <si>
    <t>ZAGORSKI VODOVOD d.o.o.</t>
  </si>
  <si>
    <t>61979475705</t>
  </si>
  <si>
    <t xml:space="preserve">KOMUNALNE USLUGE                                                                                                                                      </t>
  </si>
  <si>
    <t>Staklorez-Burić d.o.o.</t>
  </si>
  <si>
    <t>60069586562</t>
  </si>
  <si>
    <t>IBAN: HR4123600001102133614  ZABA</t>
  </si>
  <si>
    <t>USLUGE TEKUĆEG I INVESTICIJSKOG ODRŽAVANJA</t>
  </si>
  <si>
    <t>ALCA ZAGREB d.o.o.</t>
  </si>
  <si>
    <t>58353015102</t>
  </si>
  <si>
    <t>Zagreb</t>
  </si>
  <si>
    <t>ZANOS d.o.o.</t>
  </si>
  <si>
    <t>46301888948</t>
  </si>
  <si>
    <t>10000 Zagreb</t>
  </si>
  <si>
    <t>KIKO TRGOVINA I USLUGE</t>
  </si>
  <si>
    <t>46126456930</t>
  </si>
  <si>
    <t>49218 Pregrada</t>
  </si>
  <si>
    <t>MINI MLJEKARA VERONIKA d.o.o</t>
  </si>
  <si>
    <t>45917510717</t>
  </si>
  <si>
    <t>Desinić</t>
  </si>
  <si>
    <t>GAMIŠ J.D.O.O.</t>
  </si>
  <si>
    <t>45157075391</t>
  </si>
  <si>
    <t>10000 ZAGREB</t>
  </si>
  <si>
    <t xml:space="preserve">UREDSKA OPREMA I NAMJEŠTAJ                                                                                                                            </t>
  </si>
  <si>
    <t>VINDIJA 0623</t>
  </si>
  <si>
    <t>44138062462</t>
  </si>
  <si>
    <t>Varaždin</t>
  </si>
  <si>
    <t>HEP ELEKTRA d.o.o.  za opskrbu električnom energijom</t>
  </si>
  <si>
    <t>43965974818</t>
  </si>
  <si>
    <t>ENERGIJA</t>
  </si>
  <si>
    <t>HEPPLIN d.o.o.</t>
  </si>
  <si>
    <t>41317489366</t>
  </si>
  <si>
    <t>OSIJEK</t>
  </si>
  <si>
    <t>GOSPODARENJE STANOVIMA d.o.o.-PJ ZABOK</t>
  </si>
  <si>
    <t>30117405677</t>
  </si>
  <si>
    <t>HRVATSKE VODE</t>
  </si>
  <si>
    <t>28921383001</t>
  </si>
  <si>
    <t>VELIKO TRGOVIŠĆE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</si>
  <si>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</si>
  <si>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</si>
  <si>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</si>
  <si>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ALLIANZ ZAGREB d.d.</t>
  </si>
  <si>
    <t>23759810849</t>
  </si>
  <si>
    <t>O.M SUPPORT d.o.o.</t>
  </si>
  <si>
    <t>23071028130</t>
  </si>
  <si>
    <t>Hajdinjak Put d.o.o.</t>
  </si>
  <si>
    <t>10578377911</t>
  </si>
  <si>
    <t>Pregrada</t>
  </si>
  <si>
    <t>LEDO PLUS d.o.o.</t>
  </si>
  <si>
    <t>07179054100</t>
  </si>
  <si>
    <t>PLIVAČKI KLUB OLIMP</t>
  </si>
  <si>
    <t>03099399025</t>
  </si>
  <si>
    <t>49210 ZABOK</t>
  </si>
  <si>
    <t xml:space="preserve">PLAĆE ZA REDOVAN RAD               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</si>
  <si>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</si>
  <si>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</si>
  <si>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>STRUČNO USAVRŠAVANJE ZAPOSLENIKA</t>
  </si>
  <si>
    <t xml:space="preserve">NAKNADE GRAĐANIMA I KUĆANSTVIMA U NOVCU                                                                                                               </t>
  </si>
  <si>
    <t>Sveukupno:</t>
  </si>
  <si>
    <t>DOPRINOSI ZA ZDRAVSTVENO OSIGURANJE</t>
  </si>
  <si>
    <t>ZAPOSLENICI PUN</t>
  </si>
  <si>
    <t>ZAPOSLENICI PB</t>
  </si>
  <si>
    <t>ZAPOSLENICI</t>
  </si>
  <si>
    <t>PRISTOJBE I NAKNADE</t>
  </si>
  <si>
    <t>OSTALI RASHODI ZA ZAPOSLENE</t>
  </si>
  <si>
    <t>OBVEZE ZA BOLOVANJA</t>
  </si>
  <si>
    <t>PLAĆE ZA PREKOVREMENI RAD</t>
  </si>
  <si>
    <t>PLAĆE ZA PRILAGOĐENI RAD</t>
  </si>
  <si>
    <t>U Tuhlju, 16.6.2025.</t>
  </si>
  <si>
    <t>Ravnatelj: Davor Žažar</t>
  </si>
  <si>
    <t>HRVASTKI ZAVOD ZA ZDRAVSTVENO OSIGURANJE</t>
  </si>
  <si>
    <t>ZAPSOLENICI</t>
  </si>
  <si>
    <t>HRVATSKA POŠTA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</si>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</sst>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4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5"/>
  <sheetViews>
    <sheetView tabSelected="1" topLeftCell="A64" zoomScaleNormal="100" workbookViewId="0">
      <selection activeCell="A89" sqref="A8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62.76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62.76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1.66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51.76</v>
      </c>
      <c r="E11" s="10">
        <v>3221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2052.88</v>
      </c>
      <c r="E12" s="10">
        <v>3222</v>
      </c>
      <c r="F12" s="9" t="s">
        <v>23</v>
      </c>
      <c r="G12" s="28" t="s">
        <v>14</v>
      </c>
    </row>
    <row r="13" spans="1:7" x14ac:dyDescent="0.25">
      <c r="A13" s="9"/>
      <c r="B13" s="14"/>
      <c r="C13" s="10"/>
      <c r="D13" s="18">
        <v>156.85</v>
      </c>
      <c r="E13" s="10">
        <v>3224</v>
      </c>
      <c r="F13" s="9" t="s">
        <v>24</v>
      </c>
      <c r="G13" s="28" t="s">
        <v>14</v>
      </c>
    </row>
    <row r="14" spans="1:7" x14ac:dyDescent="0.25">
      <c r="A14" s="9"/>
      <c r="B14" s="14"/>
      <c r="C14" s="10"/>
      <c r="D14" s="18">
        <v>292.5</v>
      </c>
      <c r="E14" s="10">
        <v>3812</v>
      </c>
      <c r="F14" s="9" t="s">
        <v>25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SUM(D11:D14)</f>
        <v>2553.9900000000002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50</v>
      </c>
      <c r="E16" s="10">
        <v>3237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50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72.63</v>
      </c>
      <c r="E18" s="10">
        <v>3221</v>
      </c>
      <c r="F18" s="9" t="s">
        <v>22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72.63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226.43</v>
      </c>
      <c r="E20" s="10">
        <v>3231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226.43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630.51</v>
      </c>
      <c r="E22" s="10">
        <v>3222</v>
      </c>
      <c r="F22" s="9" t="s">
        <v>23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630.51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175</v>
      </c>
      <c r="E24" s="10">
        <v>3238</v>
      </c>
      <c r="F24" s="9" t="s">
        <v>18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175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1417.86</v>
      </c>
      <c r="E26" s="10">
        <v>3221</v>
      </c>
      <c r="F26" s="9" t="s">
        <v>22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1417.86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853.5</v>
      </c>
      <c r="E28" s="10">
        <v>3239</v>
      </c>
      <c r="F28" s="9" t="s">
        <v>48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853.5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21</v>
      </c>
      <c r="D30" s="18">
        <v>166.61</v>
      </c>
      <c r="E30" s="10">
        <v>3234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166.61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133.75</v>
      </c>
      <c r="E32" s="10">
        <v>3232</v>
      </c>
      <c r="F32" s="9" t="s">
        <v>55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133.75</v>
      </c>
      <c r="E33" s="23"/>
      <c r="F33" s="25"/>
      <c r="G33" s="26"/>
    </row>
    <row r="34" spans="1:7" x14ac:dyDescent="0.25">
      <c r="A34" s="9" t="s">
        <v>56</v>
      </c>
      <c r="B34" s="14" t="s">
        <v>57</v>
      </c>
      <c r="C34" s="10" t="s">
        <v>58</v>
      </c>
      <c r="D34" s="18">
        <v>218.38</v>
      </c>
      <c r="E34" s="10">
        <v>3221</v>
      </c>
      <c r="F34" s="9" t="s">
        <v>22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218.38</v>
      </c>
      <c r="E35" s="23"/>
      <c r="F35" s="25"/>
      <c r="G35" s="26"/>
    </row>
    <row r="36" spans="1:7" x14ac:dyDescent="0.25">
      <c r="A36" s="9" t="s">
        <v>59</v>
      </c>
      <c r="B36" s="14" t="s">
        <v>60</v>
      </c>
      <c r="C36" s="10" t="s">
        <v>61</v>
      </c>
      <c r="D36" s="18">
        <v>1600</v>
      </c>
      <c r="E36" s="10">
        <v>3237</v>
      </c>
      <c r="F36" s="9" t="s">
        <v>29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1600</v>
      </c>
      <c r="E37" s="23"/>
      <c r="F37" s="25"/>
      <c r="G37" s="26"/>
    </row>
    <row r="38" spans="1:7" x14ac:dyDescent="0.25">
      <c r="A38" s="9" t="s">
        <v>62</v>
      </c>
      <c r="B38" s="14" t="s">
        <v>63</v>
      </c>
      <c r="C38" s="10" t="s">
        <v>64</v>
      </c>
      <c r="D38" s="18">
        <v>340</v>
      </c>
      <c r="E38" s="10">
        <v>3221</v>
      </c>
      <c r="F38" s="9" t="s">
        <v>22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340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67</v>
      </c>
      <c r="D40" s="18">
        <v>101.23</v>
      </c>
      <c r="E40" s="10">
        <v>3222</v>
      </c>
      <c r="F40" s="9" t="s">
        <v>23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101.23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4994</v>
      </c>
      <c r="E42" s="10">
        <v>4221</v>
      </c>
      <c r="F42" s="9" t="s">
        <v>71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4994</v>
      </c>
      <c r="E43" s="23"/>
      <c r="F43" s="25"/>
      <c r="G43" s="26"/>
    </row>
    <row r="44" spans="1:7" x14ac:dyDescent="0.25">
      <c r="A44" s="9" t="s">
        <v>72</v>
      </c>
      <c r="B44" s="14" t="s">
        <v>73</v>
      </c>
      <c r="C44" s="10" t="s">
        <v>74</v>
      </c>
      <c r="D44" s="18">
        <v>588.44000000000005</v>
      </c>
      <c r="E44" s="10">
        <v>3222</v>
      </c>
      <c r="F44" s="9" t="s">
        <v>23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588.44000000000005</v>
      </c>
      <c r="E45" s="23"/>
      <c r="F45" s="25"/>
      <c r="G45" s="26"/>
    </row>
    <row r="46" spans="1:7" x14ac:dyDescent="0.25">
      <c r="A46" s="9" t="s">
        <v>75</v>
      </c>
      <c r="B46" s="14" t="s">
        <v>76</v>
      </c>
      <c r="C46" s="10" t="s">
        <v>12</v>
      </c>
      <c r="D46" s="18">
        <v>636.26</v>
      </c>
      <c r="E46" s="10">
        <v>3223</v>
      </c>
      <c r="F46" s="9" t="s">
        <v>77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636.26</v>
      </c>
      <c r="E47" s="23"/>
      <c r="F47" s="25"/>
      <c r="G47" s="26"/>
    </row>
    <row r="48" spans="1:7" x14ac:dyDescent="0.25">
      <c r="A48" s="9" t="s">
        <v>78</v>
      </c>
      <c r="B48" s="14" t="s">
        <v>79</v>
      </c>
      <c r="C48" s="10" t="s">
        <v>80</v>
      </c>
      <c r="D48" s="18">
        <v>151.66999999999999</v>
      </c>
      <c r="E48" s="10">
        <v>3223</v>
      </c>
      <c r="F48" s="9" t="s">
        <v>77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151.66999999999999</v>
      </c>
      <c r="E49" s="23"/>
      <c r="F49" s="25"/>
      <c r="G49" s="26"/>
    </row>
    <row r="50" spans="1:7" x14ac:dyDescent="0.25">
      <c r="A50" s="9" t="s">
        <v>81</v>
      </c>
      <c r="B50" s="14" t="s">
        <v>82</v>
      </c>
      <c r="C50" s="10" t="s">
        <v>21</v>
      </c>
      <c r="D50" s="18">
        <v>43.09</v>
      </c>
      <c r="E50" s="10">
        <v>3234</v>
      </c>
      <c r="F50" s="9" t="s">
        <v>51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43.09</v>
      </c>
      <c r="E51" s="23"/>
      <c r="F51" s="25"/>
      <c r="G51" s="26"/>
    </row>
    <row r="52" spans="1:7" x14ac:dyDescent="0.25">
      <c r="A52" s="9" t="s">
        <v>83</v>
      </c>
      <c r="B52" s="14" t="s">
        <v>84</v>
      </c>
      <c r="C52" s="10" t="s">
        <v>85</v>
      </c>
      <c r="D52" s="18">
        <v>212.36</v>
      </c>
      <c r="E52" s="10">
        <v>3234</v>
      </c>
      <c r="F52" s="9" t="s">
        <v>51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212.36</v>
      </c>
      <c r="E53" s="23"/>
      <c r="F53" s="25"/>
      <c r="G53" s="26"/>
    </row>
    <row r="54" spans="1:7" x14ac:dyDescent="0.25">
      <c r="A54" s="9" t="s">
        <v>86</v>
      </c>
      <c r="B54" s="14" t="s">
        <v>87</v>
      </c>
      <c r="C54" s="10" t="s">
        <v>21</v>
      </c>
      <c r="D54" s="18">
        <v>35.6</v>
      </c>
      <c r="E54" s="10">
        <v>3292</v>
      </c>
      <c r="F54" s="9" t="s">
        <v>88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35.6</v>
      </c>
      <c r="E55" s="23"/>
      <c r="F55" s="25"/>
      <c r="G55" s="26"/>
    </row>
    <row r="56" spans="1:7" x14ac:dyDescent="0.25">
      <c r="A56" s="9" t="s">
        <v>89</v>
      </c>
      <c r="B56" s="14" t="s">
        <v>90</v>
      </c>
      <c r="C56" s="10" t="s">
        <v>58</v>
      </c>
      <c r="D56" s="18">
        <v>60.79</v>
      </c>
      <c r="E56" s="10">
        <v>3292</v>
      </c>
      <c r="F56" s="9" t="s">
        <v>88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60.79</v>
      </c>
      <c r="E57" s="23"/>
      <c r="F57" s="25"/>
      <c r="G57" s="26"/>
    </row>
    <row r="58" spans="1:7" x14ac:dyDescent="0.25">
      <c r="A58" s="9" t="s">
        <v>91</v>
      </c>
      <c r="B58" s="14" t="s">
        <v>92</v>
      </c>
      <c r="C58" s="10" t="s">
        <v>12</v>
      </c>
      <c r="D58" s="18">
        <v>62.5</v>
      </c>
      <c r="E58" s="10">
        <v>3237</v>
      </c>
      <c r="F58" s="9" t="s">
        <v>29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62.5</v>
      </c>
      <c r="E59" s="23"/>
      <c r="F59" s="25"/>
      <c r="G59" s="26"/>
    </row>
    <row r="60" spans="1:7" x14ac:dyDescent="0.25">
      <c r="A60" s="9" t="s">
        <v>93</v>
      </c>
      <c r="B60" s="14" t="s">
        <v>94</v>
      </c>
      <c r="C60" s="10" t="s">
        <v>95</v>
      </c>
      <c r="D60" s="18">
        <v>927.77</v>
      </c>
      <c r="E60" s="10">
        <v>3222</v>
      </c>
      <c r="F60" s="9" t="s">
        <v>23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927.77</v>
      </c>
      <c r="E61" s="23"/>
      <c r="F61" s="25"/>
      <c r="G61" s="26"/>
    </row>
    <row r="62" spans="1:7" x14ac:dyDescent="0.25">
      <c r="A62" s="9" t="s">
        <v>96</v>
      </c>
      <c r="B62" s="14" t="s">
        <v>97</v>
      </c>
      <c r="C62" s="10" t="s">
        <v>58</v>
      </c>
      <c r="D62" s="18">
        <v>262.85000000000002</v>
      </c>
      <c r="E62" s="10">
        <v>3222</v>
      </c>
      <c r="F62" s="9" t="s">
        <v>23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262.85000000000002</v>
      </c>
      <c r="E63" s="23"/>
      <c r="F63" s="25"/>
      <c r="G63" s="26"/>
    </row>
    <row r="64" spans="1:7" x14ac:dyDescent="0.25">
      <c r="A64" s="9" t="s">
        <v>98</v>
      </c>
      <c r="B64" s="14" t="s">
        <v>99</v>
      </c>
      <c r="C64" s="10" t="s">
        <v>100</v>
      </c>
      <c r="D64" s="18">
        <v>1470</v>
      </c>
      <c r="E64" s="10">
        <v>3239</v>
      </c>
      <c r="F64" s="9" t="s">
        <v>48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1470</v>
      </c>
      <c r="E65" s="23"/>
      <c r="F65" s="25"/>
      <c r="G65" s="26"/>
    </row>
    <row r="66" spans="1:7" x14ac:dyDescent="0.25">
      <c r="A66" s="9" t="s">
        <v>108</v>
      </c>
      <c r="B66" s="14"/>
      <c r="C66" s="10"/>
      <c r="D66" s="18">
        <v>660</v>
      </c>
      <c r="E66" s="10">
        <v>3111</v>
      </c>
      <c r="F66" s="9" t="s">
        <v>101</v>
      </c>
      <c r="G66" s="27" t="s">
        <v>14</v>
      </c>
    </row>
    <row r="67" spans="1:7" x14ac:dyDescent="0.25">
      <c r="A67" s="9" t="s">
        <v>108</v>
      </c>
      <c r="B67" s="14"/>
      <c r="C67" s="10"/>
      <c r="D67" s="35">
        <v>924</v>
      </c>
      <c r="E67" s="10">
        <v>3111</v>
      </c>
      <c r="F67" s="9" t="s">
        <v>101</v>
      </c>
      <c r="G67" s="28" t="s">
        <v>14</v>
      </c>
    </row>
    <row r="68" spans="1:7" x14ac:dyDescent="0.25">
      <c r="A68" s="9" t="s">
        <v>109</v>
      </c>
      <c r="B68" s="14"/>
      <c r="C68" s="10"/>
      <c r="D68" s="35">
        <v>1970.76</v>
      </c>
      <c r="E68" s="10">
        <v>3111</v>
      </c>
      <c r="F68" s="9" t="s">
        <v>101</v>
      </c>
      <c r="G68" s="28" t="s">
        <v>14</v>
      </c>
    </row>
    <row r="69" spans="1:7" x14ac:dyDescent="0.25">
      <c r="A69" s="9" t="s">
        <v>110</v>
      </c>
      <c r="B69" s="14"/>
      <c r="C69" s="10"/>
      <c r="D69" s="35">
        <v>46478.28</v>
      </c>
      <c r="E69" s="10">
        <v>3111</v>
      </c>
      <c r="F69" s="9" t="s">
        <v>101</v>
      </c>
      <c r="G69" s="28" t="s">
        <v>14</v>
      </c>
    </row>
    <row r="70" spans="1:7" x14ac:dyDescent="0.25">
      <c r="A70" s="9" t="s">
        <v>110</v>
      </c>
      <c r="B70" s="14"/>
      <c r="C70" s="10"/>
      <c r="D70" s="35">
        <v>286.35000000000002</v>
      </c>
      <c r="E70" s="10">
        <v>2312</v>
      </c>
      <c r="F70" s="9" t="s">
        <v>113</v>
      </c>
      <c r="G70" s="28" t="s">
        <v>14</v>
      </c>
    </row>
    <row r="71" spans="1:7" x14ac:dyDescent="0.25">
      <c r="A71" s="9" t="s">
        <v>110</v>
      </c>
      <c r="B71" s="14"/>
      <c r="C71" s="10"/>
      <c r="D71" s="35">
        <v>2287.2600000000002</v>
      </c>
      <c r="E71" s="10">
        <v>3113</v>
      </c>
      <c r="F71" s="9" t="s">
        <v>114</v>
      </c>
      <c r="G71" s="28" t="s">
        <v>14</v>
      </c>
    </row>
    <row r="72" spans="1:7" x14ac:dyDescent="0.25">
      <c r="A72" s="9" t="s">
        <v>110</v>
      </c>
      <c r="B72" s="14"/>
      <c r="C72" s="10"/>
      <c r="D72" s="35">
        <v>85.5</v>
      </c>
      <c r="E72" s="10">
        <v>3114</v>
      </c>
      <c r="F72" s="9" t="s">
        <v>115</v>
      </c>
      <c r="G72" s="28" t="s">
        <v>14</v>
      </c>
    </row>
    <row r="73" spans="1:7" x14ac:dyDescent="0.25">
      <c r="A73" s="9" t="s">
        <v>118</v>
      </c>
      <c r="B73" s="14"/>
      <c r="C73" s="10"/>
      <c r="D73" s="35">
        <v>108.9</v>
      </c>
      <c r="E73" s="10">
        <v>3132</v>
      </c>
      <c r="F73" s="9" t="s">
        <v>107</v>
      </c>
      <c r="G73" s="28" t="s">
        <v>14</v>
      </c>
    </row>
    <row r="74" spans="1:7" x14ac:dyDescent="0.25">
      <c r="A74" s="9" t="s">
        <v>118</v>
      </c>
      <c r="B74" s="14"/>
      <c r="C74" s="10"/>
      <c r="D74" s="35">
        <v>152.46</v>
      </c>
      <c r="E74" s="10">
        <v>3132</v>
      </c>
      <c r="F74" s="9" t="s">
        <v>107</v>
      </c>
      <c r="G74" s="28" t="s">
        <v>14</v>
      </c>
    </row>
    <row r="75" spans="1:7" x14ac:dyDescent="0.25">
      <c r="A75" s="9" t="s">
        <v>118</v>
      </c>
      <c r="B75" s="14"/>
      <c r="C75" s="10"/>
      <c r="D75" s="35">
        <v>325.18</v>
      </c>
      <c r="E75" s="10">
        <v>3132</v>
      </c>
      <c r="F75" s="9" t="s">
        <v>107</v>
      </c>
      <c r="G75" s="28" t="s">
        <v>14</v>
      </c>
    </row>
    <row r="76" spans="1:7" x14ac:dyDescent="0.25">
      <c r="A76" s="9" t="s">
        <v>118</v>
      </c>
      <c r="B76" s="14"/>
      <c r="C76" s="10"/>
      <c r="D76" s="35">
        <v>8060.44</v>
      </c>
      <c r="E76" s="10">
        <v>3132</v>
      </c>
      <c r="F76" s="9" t="s">
        <v>107</v>
      </c>
      <c r="G76" s="28" t="s">
        <v>14</v>
      </c>
    </row>
    <row r="77" spans="1:7" x14ac:dyDescent="0.25">
      <c r="A77" s="9" t="s">
        <v>110</v>
      </c>
      <c r="B77" s="14"/>
      <c r="C77" s="10"/>
      <c r="D77" s="35">
        <v>7500</v>
      </c>
      <c r="E77" s="10">
        <v>3121</v>
      </c>
      <c r="F77" s="9" t="s">
        <v>112</v>
      </c>
      <c r="G77" s="28" t="s">
        <v>14</v>
      </c>
    </row>
    <row r="78" spans="1:7" x14ac:dyDescent="0.25">
      <c r="A78" s="9" t="s">
        <v>119</v>
      </c>
      <c r="B78" s="14"/>
      <c r="C78" s="10"/>
      <c r="D78" s="35">
        <v>733</v>
      </c>
      <c r="E78" s="10">
        <v>3211</v>
      </c>
      <c r="F78" s="9" t="s">
        <v>102</v>
      </c>
      <c r="G78" s="28" t="s">
        <v>14</v>
      </c>
    </row>
    <row r="79" spans="1:7" x14ac:dyDescent="0.25">
      <c r="A79" s="9" t="s">
        <v>108</v>
      </c>
      <c r="B79" s="14"/>
      <c r="C79" s="10"/>
      <c r="D79" s="35">
        <v>19.2</v>
      </c>
      <c r="E79" s="10">
        <v>3212</v>
      </c>
      <c r="F79" s="9" t="s">
        <v>103</v>
      </c>
      <c r="G79" s="28" t="s">
        <v>14</v>
      </c>
    </row>
    <row r="80" spans="1:7" x14ac:dyDescent="0.25">
      <c r="A80" s="9" t="s">
        <v>108</v>
      </c>
      <c r="B80" s="14"/>
      <c r="C80" s="10"/>
      <c r="D80" s="35">
        <v>25.8</v>
      </c>
      <c r="E80" s="10">
        <v>3212</v>
      </c>
      <c r="F80" s="9" t="s">
        <v>103</v>
      </c>
      <c r="G80" s="28" t="s">
        <v>14</v>
      </c>
    </row>
    <row r="81" spans="1:7" x14ac:dyDescent="0.25">
      <c r="A81" s="9" t="s">
        <v>110</v>
      </c>
      <c r="B81" s="14"/>
      <c r="C81" s="10"/>
      <c r="D81" s="35">
        <v>2066.37</v>
      </c>
      <c r="E81" s="10">
        <v>3212</v>
      </c>
      <c r="F81" s="9" t="s">
        <v>103</v>
      </c>
      <c r="G81" s="28" t="s">
        <v>14</v>
      </c>
    </row>
    <row r="82" spans="1:7" x14ac:dyDescent="0.25">
      <c r="A82" s="9" t="s">
        <v>110</v>
      </c>
      <c r="B82" s="14"/>
      <c r="C82" s="10"/>
      <c r="D82" s="35">
        <v>188.6</v>
      </c>
      <c r="E82" s="10">
        <v>3213</v>
      </c>
      <c r="F82" s="9" t="s">
        <v>104</v>
      </c>
      <c r="G82" s="28" t="s">
        <v>14</v>
      </c>
    </row>
    <row r="83" spans="1:7" x14ac:dyDescent="0.25">
      <c r="A83" s="9" t="s">
        <v>120</v>
      </c>
      <c r="B83" s="14"/>
      <c r="C83" s="10"/>
      <c r="D83" s="35">
        <v>8.01</v>
      </c>
      <c r="E83" s="10">
        <v>3231</v>
      </c>
      <c r="F83" s="9" t="s">
        <v>35</v>
      </c>
      <c r="G83" s="28" t="s">
        <v>14</v>
      </c>
    </row>
    <row r="84" spans="1:7" x14ac:dyDescent="0.25">
      <c r="A84" s="9" t="s">
        <v>121</v>
      </c>
      <c r="B84" s="14"/>
      <c r="C84" s="10"/>
      <c r="D84" s="35">
        <v>194</v>
      </c>
      <c r="E84" s="10">
        <v>3295</v>
      </c>
      <c r="F84" s="9" t="s">
        <v>111</v>
      </c>
      <c r="G84" s="28" t="s">
        <v>14</v>
      </c>
    </row>
    <row r="85" spans="1:7" x14ac:dyDescent="0.25">
      <c r="A85" s="9" t="s">
        <v>110</v>
      </c>
      <c r="B85" s="14"/>
      <c r="C85" s="10"/>
      <c r="D85" s="35">
        <v>300</v>
      </c>
      <c r="E85" s="10">
        <v>3721</v>
      </c>
      <c r="F85" s="9" t="s">
        <v>105</v>
      </c>
      <c r="G85" s="28" t="s">
        <v>14</v>
      </c>
    </row>
    <row r="86" spans="1:7" ht="21" customHeight="1" thickBot="1" x14ac:dyDescent="0.3">
      <c r="A86" s="21" t="s">
        <v>15</v>
      </c>
      <c r="B86" s="22"/>
      <c r="C86" s="23"/>
      <c r="D86" s="24">
        <f>SUM(D66:D85)</f>
        <v>72374.11</v>
      </c>
      <c r="E86" s="23"/>
      <c r="F86" s="25"/>
      <c r="G86" s="26"/>
    </row>
    <row r="87" spans="1:7" ht="15.75" thickBot="1" x14ac:dyDescent="0.3">
      <c r="A87" s="29" t="s">
        <v>106</v>
      </c>
      <c r="B87" s="30"/>
      <c r="C87" s="31"/>
      <c r="D87" s="32">
        <f>SUM(D8,D10,D15,D17,D19,D21,D23,D25,D27,D29,D31,D33,D35,D37,D39,D41,D43,D45,D47,D49,D51,D53,D55,D57,D59,D61,D63,D65,D86)</f>
        <v>90423.75</v>
      </c>
      <c r="E87" s="31"/>
      <c r="F87" s="33"/>
      <c r="G87" s="34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 t="s">
        <v>116</v>
      </c>
      <c r="B89" s="14"/>
      <c r="C89" s="10" t="s">
        <v>117</v>
      </c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" right="0" top="0" bottom="0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Računovodstvo_Tuhelj</cp:lastModifiedBy>
  <cp:lastPrinted>2025-07-18T12:17:59Z</cp:lastPrinted>
  <dcterms:created xsi:type="dcterms:W3CDTF">2024-03-05T11:42:46Z</dcterms:created>
  <dcterms:modified xsi:type="dcterms:W3CDTF">2025-07-18T12:18:00Z</dcterms:modified>
</cp:coreProperties>
</file>